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NOLOGY\Public\Bill Hibbert\Bells_general\New_website_2021\Spreadsheets\"/>
    </mc:Choice>
  </mc:AlternateContent>
  <xr:revisionPtr revIDLastSave="0" documentId="8_{12ECB770-A9F5-444B-89D3-BE16E87258F7}" xr6:coauthVersionLast="47" xr6:coauthVersionMax="47" xr10:uidLastSave="{00000000-0000-0000-0000-000000000000}"/>
  <bookViews>
    <workbookView xWindow="29775" yWindow="450" windowWidth="27915" windowHeight="14895" xr2:uid="{D0E35652-5607-45BF-A6AE-616DD109C2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<sst xmlns="http://schemas.openxmlformats.org/spreadsheetml/2006/main" count="76" uniqueCount="62">
  <si>
    <t>Eaton Hall, Cheshire</t>
  </si>
  <si>
    <t>Bell</t>
  </si>
  <si>
    <t>Hum</t>
  </si>
  <si>
    <t>Prime</t>
  </si>
  <si>
    <t>Tierce</t>
  </si>
  <si>
    <t>Quint</t>
  </si>
  <si>
    <t>Nominal</t>
  </si>
  <si>
    <t>Superquint</t>
  </si>
  <si>
    <t>Note</t>
  </si>
  <si>
    <t>Sol#</t>
  </si>
  <si>
    <t>Sol</t>
  </si>
  <si>
    <t>Fa#</t>
  </si>
  <si>
    <t>Fa</t>
  </si>
  <si>
    <t>Mi</t>
  </si>
  <si>
    <t>Re</t>
  </si>
  <si>
    <t>Do#</t>
  </si>
  <si>
    <t>Do</t>
  </si>
  <si>
    <t>Si</t>
  </si>
  <si>
    <t>La#</t>
  </si>
  <si>
    <t>La</t>
  </si>
  <si>
    <t>Re#</t>
  </si>
  <si>
    <t>E +24</t>
  </si>
  <si>
    <t>D +24</t>
  </si>
  <si>
    <t>C +2</t>
  </si>
  <si>
    <t>D +17</t>
  </si>
  <si>
    <t>E +31</t>
  </si>
  <si>
    <t>F +14</t>
  </si>
  <si>
    <t>G +18</t>
  </si>
  <si>
    <t>A +39</t>
  </si>
  <si>
    <t>F# +21</t>
  </si>
  <si>
    <t>F +124</t>
  </si>
  <si>
    <t>C# +41</t>
  </si>
  <si>
    <t>B +32</t>
  </si>
  <si>
    <t>A +91</t>
  </si>
  <si>
    <t>G +54</t>
  </si>
  <si>
    <t>F# +40</t>
  </si>
  <si>
    <t>D# +57</t>
  </si>
  <si>
    <t>C +38</t>
  </si>
  <si>
    <t>A# +74</t>
  </si>
  <si>
    <t>G# +80</t>
  </si>
  <si>
    <t>F +69</t>
  </si>
  <si>
    <t>E +58</t>
  </si>
  <si>
    <t>D# +59</t>
  </si>
  <si>
    <t>D +54</t>
  </si>
  <si>
    <t>C# +33</t>
  </si>
  <si>
    <t>C +48</t>
  </si>
  <si>
    <t>B +33</t>
  </si>
  <si>
    <t>A# +16</t>
  </si>
  <si>
    <t>G# +24</t>
  </si>
  <si>
    <t>Weight</t>
  </si>
  <si>
    <t>Diameter</t>
  </si>
  <si>
    <t>(kg)</t>
  </si>
  <si>
    <t>(mtr)</t>
  </si>
  <si>
    <t>Sol-fa</t>
  </si>
  <si>
    <t>Note + cents</t>
  </si>
  <si>
    <t>Partial frequencies (Hz)</t>
  </si>
  <si>
    <t>Oct. Nominal</t>
  </si>
  <si>
    <t>The weights and diameters are taken from the foundry records</t>
  </si>
  <si>
    <t>The diameter of bell 20 is missing from the records, and the diameter measured by Taylors has been used</t>
  </si>
  <si>
    <t>The  Sol-fa note for bell 23 is given incorrectly in the foundry records as Re, it should be Re#</t>
  </si>
  <si>
    <t>The Sol-fa note for bells 3 and 4 is missing from the foundry records</t>
  </si>
  <si>
    <t>The partial frequencies are those measured on 6/4/2022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</si>
</sst>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0" fillId="0" borderId="6" xfId="0" applyBorder="1"/>
    <xf numFmtId="164" fontId="3" fillId="0" borderId="5" xfId="3" applyNumberFormat="1" applyFont="1" applyFill="1" applyBorder="1" applyAlignment="1">
      <alignment horizontal="right" wrapText="1"/>
    </xf>
    <xf numFmtId="164" fontId="3" fillId="0" borderId="8" xfId="3" applyNumberFormat="1" applyFont="1" applyFill="1" applyBorder="1" applyAlignment="1">
      <alignment horizontal="right" wrapText="1"/>
    </xf>
    <xf numFmtId="164" fontId="3" fillId="0" borderId="6" xfId="3" applyNumberFormat="1" applyFont="1" applyFill="1" applyBorder="1" applyAlignment="1">
      <alignment horizontal="right" wrapText="1"/>
    </xf>
    <xf numFmtId="164" fontId="3" fillId="0" borderId="10" xfId="3" applyNumberFormat="1" applyFont="1" applyFill="1" applyBorder="1" applyAlignment="1">
      <alignment horizontal="right" wrapText="1"/>
    </xf>
    <xf numFmtId="164" fontId="3" fillId="0" borderId="7" xfId="3" applyNumberFormat="1" applyFont="1" applyFill="1" applyBorder="1" applyAlignment="1">
      <alignment horizontal="right" wrapText="1"/>
    </xf>
    <xf numFmtId="164" fontId="3" fillId="0" borderId="9" xfId="3" applyNumberFormat="1" applyFont="1" applyFill="1" applyBorder="1" applyAlignment="1">
      <alignment horizontal="right" wrapText="1"/>
    </xf>
    <xf numFmtId="0" fontId="0" fillId="0" borderId="11" xfId="0" applyBorder="1"/>
    <xf numFmtId="0" fontId="2" fillId="0" borderId="12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0" fillId="0" borderId="14" xfId="0" applyBorder="1"/>
    <xf numFmtId="164" fontId="0" fillId="0" borderId="2" xfId="0" applyNumberFormat="1" applyBorder="1"/>
    <xf numFmtId="164" fontId="2" fillId="0" borderId="2" xfId="1" applyNumberFormat="1" applyFont="1" applyBorder="1" applyAlignment="1">
      <alignment wrapText="1"/>
    </xf>
    <xf numFmtId="164" fontId="2" fillId="0" borderId="3" xfId="1" applyNumberFormat="1" applyFont="1" applyBorder="1" applyAlignment="1">
      <alignment wrapText="1"/>
    </xf>
    <xf numFmtId="0" fontId="2" fillId="0" borderId="15" xfId="1" applyFont="1" applyBorder="1" applyAlignment="1">
      <alignment wrapText="1"/>
    </xf>
    <xf numFmtId="164" fontId="0" fillId="0" borderId="1" xfId="0" applyNumberFormat="1" applyBorder="1"/>
    <xf numFmtId="164" fontId="3" fillId="0" borderId="16" xfId="3" applyNumberFormat="1" applyFont="1" applyFill="1" applyBorder="1" applyAlignment="1">
      <alignment horizontal="right" wrapText="1"/>
    </xf>
    <xf numFmtId="164" fontId="3" fillId="0" borderId="4" xfId="3" applyNumberFormat="1" applyFont="1" applyFill="1" applyBorder="1" applyAlignment="1">
      <alignment horizontal="right" wrapText="1"/>
    </xf>
    <xf numFmtId="164" fontId="3" fillId="0" borderId="17" xfId="3" applyNumberFormat="1" applyFont="1" applyFill="1" applyBorder="1" applyAlignment="1">
      <alignment horizontal="right" wrapText="1"/>
    </xf>
    <xf numFmtId="0" fontId="0" fillId="0" borderId="13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2" fillId="0" borderId="17" xfId="2" applyFont="1" applyBorder="1" applyAlignment="1">
      <alignment wrapText="1"/>
    </xf>
    <xf numFmtId="0" fontId="2" fillId="0" borderId="8" xfId="2" applyFont="1" applyBorder="1" applyAlignment="1">
      <alignment wrapText="1"/>
    </xf>
    <xf numFmtId="0" fontId="2" fillId="0" borderId="10" xfId="2" applyFont="1" applyBorder="1" applyAlignment="1">
      <alignment wrapText="1"/>
    </xf>
    <xf numFmtId="0" fontId="0" fillId="0" borderId="18" xfId="0" applyBorder="1"/>
    <xf numFmtId="0" fontId="2" fillId="0" borderId="19" xfId="2" applyFont="1" applyBorder="1" applyAlignment="1">
      <alignment wrapText="1"/>
    </xf>
    <xf numFmtId="0" fontId="2" fillId="0" borderId="20" xfId="2" applyFont="1" applyBorder="1" applyAlignment="1">
      <alignment wrapText="1"/>
    </xf>
    <xf numFmtId="0" fontId="2" fillId="2" borderId="20" xfId="2" applyFont="1" applyFill="1" applyBorder="1" applyAlignment="1">
      <alignment wrapText="1"/>
    </xf>
    <xf numFmtId="0" fontId="0" fillId="0" borderId="20" xfId="0" applyBorder="1"/>
    <xf numFmtId="0" fontId="0" fillId="2" borderId="20" xfId="0" applyFill="1" applyBorder="1"/>
    <xf numFmtId="165" fontId="2" fillId="0" borderId="1" xfId="2" applyNumberFormat="1" applyFont="1" applyBorder="1" applyAlignment="1">
      <alignment horizontal="right" wrapText="1"/>
    </xf>
    <xf numFmtId="165" fontId="2" fillId="0" borderId="2" xfId="2" applyNumberFormat="1" applyFont="1" applyBorder="1" applyAlignment="1">
      <alignment horizontal="right" wrapText="1"/>
    </xf>
    <xf numFmtId="165" fontId="0" fillId="0" borderId="2" xfId="0" applyNumberFormat="1" applyBorder="1"/>
    <xf numFmtId="165" fontId="2" fillId="2" borderId="2" xfId="2" applyNumberFormat="1" applyFont="1" applyFill="1" applyBorder="1" applyAlignment="1">
      <alignment horizontal="right" wrapText="1"/>
    </xf>
    <xf numFmtId="165" fontId="2" fillId="0" borderId="2" xfId="1" applyNumberFormat="1" applyFont="1" applyBorder="1" applyAlignment="1">
      <alignment wrapText="1"/>
    </xf>
    <xf numFmtId="165" fontId="2" fillId="0" borderId="3" xfId="1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</cellXfs>
  <cellStyles count="4">
    <cellStyle name="Normal" xfId="0" builtinId="0"/>
    <cellStyle name="Normal_Sheet1" xfId="1" xr:uid="{B6B73F13-4266-4570-963B-9D3B0E262C25}"/>
    <cellStyle name="Normal_Sheet1_1" xfId="2" xr:uid="{58370ADA-68AB-452C-9887-77B763CA228F}"/>
    <cellStyle name="Normal_Sheet1_2" xfId="3" xr:uid="{B68F4317-DFFB-4903-A7B7-3E2230DED5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7BE6-E561-49FA-9F3A-5E8B13AFA1CF}">
  <dimension ref="A1:L38"/>
  <sheetViews>
    <sheetView tabSelected="1" workbookViewId="0">
      <selection activeCell="A39" sqref="A39"/>
    </sheetView>
  </sheetViews>
  <sheetFormatPr defaultRowHeight="15" x14ac:dyDescent="0.25"/>
  <cols>
    <col min="1" max="1" width="6.140625" customWidth="1"/>
    <col min="2" max="2" width="10.42578125" customWidth="1"/>
    <col min="3" max="3" width="9.28515625" bestFit="1" customWidth="1"/>
    <col min="4" max="12" width="12.42578125" customWidth="1"/>
  </cols>
  <sheetData>
    <row r="1" spans="1:12" x14ac:dyDescent="0.25">
      <c r="A1" t="s">
        <v>0</v>
      </c>
    </row>
    <row r="3" spans="1:12" x14ac:dyDescent="0.25">
      <c r="A3" s="8" t="s">
        <v>1</v>
      </c>
      <c r="B3" s="11" t="s">
        <v>49</v>
      </c>
      <c r="C3" s="11" t="s">
        <v>50</v>
      </c>
      <c r="D3" s="8" t="s">
        <v>8</v>
      </c>
      <c r="E3" s="39"/>
      <c r="F3" s="8" t="s">
        <v>55</v>
      </c>
      <c r="G3" s="40"/>
      <c r="H3" s="40"/>
      <c r="I3" s="40"/>
      <c r="J3" s="40"/>
      <c r="K3" s="40"/>
      <c r="L3" s="39"/>
    </row>
    <row r="4" spans="1:12" x14ac:dyDescent="0.25">
      <c r="A4" s="20"/>
      <c r="B4" s="21" t="s">
        <v>51</v>
      </c>
      <c r="C4" s="21" t="s">
        <v>52</v>
      </c>
      <c r="D4" s="27" t="s">
        <v>53</v>
      </c>
      <c r="E4" s="23" t="s">
        <v>54</v>
      </c>
      <c r="F4" s="22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23" t="s">
        <v>56</v>
      </c>
    </row>
    <row r="5" spans="1:12" x14ac:dyDescent="0.25">
      <c r="A5" s="15">
        <v>28</v>
      </c>
      <c r="B5" s="16">
        <v>20.5</v>
      </c>
      <c r="C5" s="33">
        <v>0.30499999999999999</v>
      </c>
      <c r="D5" s="28" t="s">
        <v>9</v>
      </c>
      <c r="E5" s="24" t="s">
        <v>30</v>
      </c>
      <c r="F5" s="17">
        <v>722.6</v>
      </c>
      <c r="G5" s="18">
        <v>1424.1</v>
      </c>
      <c r="H5" s="18">
        <v>1746.2</v>
      </c>
      <c r="I5" s="18">
        <v>2280.4</v>
      </c>
      <c r="J5" s="18">
        <v>3000.6</v>
      </c>
      <c r="K5" s="18">
        <v>4542</v>
      </c>
      <c r="L5" s="19">
        <v>6303.5</v>
      </c>
    </row>
    <row r="6" spans="1:12" x14ac:dyDescent="0.25">
      <c r="A6" s="9">
        <v>27</v>
      </c>
      <c r="B6" s="12">
        <v>21</v>
      </c>
      <c r="C6" s="34">
        <v>0.313</v>
      </c>
      <c r="D6" s="29" t="s">
        <v>10</v>
      </c>
      <c r="E6" s="25" t="s">
        <v>21</v>
      </c>
      <c r="F6" s="6">
        <v>673.8</v>
      </c>
      <c r="G6" s="2">
        <v>1377.7</v>
      </c>
      <c r="H6" s="2">
        <v>1596.6</v>
      </c>
      <c r="I6" s="2">
        <v>2143.5</v>
      </c>
      <c r="J6" s="2">
        <v>2674.6</v>
      </c>
      <c r="K6" s="2">
        <v>4024</v>
      </c>
      <c r="L6" s="3">
        <v>5575.5</v>
      </c>
    </row>
    <row r="7" spans="1:12" x14ac:dyDescent="0.25">
      <c r="A7" s="9">
        <v>26</v>
      </c>
      <c r="B7" s="12">
        <v>35</v>
      </c>
      <c r="C7" s="34">
        <v>0.35399999999999998</v>
      </c>
      <c r="D7" s="29" t="s">
        <v>11</v>
      </c>
      <c r="E7" s="25" t="s">
        <v>36</v>
      </c>
      <c r="F7" s="6">
        <v>654.4</v>
      </c>
      <c r="G7" s="2">
        <v>1281.5</v>
      </c>
      <c r="H7" s="2">
        <v>1521.5</v>
      </c>
      <c r="I7" s="2">
        <v>2147.6999999999998</v>
      </c>
      <c r="J7" s="2">
        <v>2572</v>
      </c>
      <c r="K7" s="2">
        <v>3860</v>
      </c>
      <c r="L7" s="3">
        <v>5321</v>
      </c>
    </row>
    <row r="8" spans="1:12" x14ac:dyDescent="0.25">
      <c r="A8" s="9">
        <v>25</v>
      </c>
      <c r="B8" s="12">
        <v>39</v>
      </c>
      <c r="C8" s="34">
        <v>0.375</v>
      </c>
      <c r="D8" s="29" t="s">
        <v>12</v>
      </c>
      <c r="E8" s="25" t="s">
        <v>22</v>
      </c>
      <c r="F8" s="6">
        <v>598.29999999999995</v>
      </c>
      <c r="G8" s="2">
        <v>1268.0999999999999</v>
      </c>
      <c r="H8" s="2">
        <v>1412.6</v>
      </c>
      <c r="I8" s="2">
        <v>2032.9</v>
      </c>
      <c r="J8" s="2">
        <v>2381.8000000000002</v>
      </c>
      <c r="K8" s="2">
        <v>3578.5</v>
      </c>
      <c r="L8" s="3">
        <v>4924</v>
      </c>
    </row>
    <row r="9" spans="1:12" x14ac:dyDescent="0.25">
      <c r="A9" s="9">
        <v>24</v>
      </c>
      <c r="B9" s="12">
        <v>34.5</v>
      </c>
      <c r="C9" s="34">
        <v>0.375</v>
      </c>
      <c r="D9" s="29" t="s">
        <v>13</v>
      </c>
      <c r="E9" s="25" t="s">
        <v>31</v>
      </c>
      <c r="F9" s="6">
        <v>583.6</v>
      </c>
      <c r="G9" s="2">
        <v>1132.2</v>
      </c>
      <c r="H9" s="2">
        <v>1366.8</v>
      </c>
      <c r="I9" s="2">
        <v>1760.1</v>
      </c>
      <c r="J9" s="2">
        <v>2271</v>
      </c>
      <c r="K9" s="2">
        <v>3398</v>
      </c>
      <c r="L9" s="3">
        <v>4675</v>
      </c>
    </row>
    <row r="10" spans="1:12" x14ac:dyDescent="0.25">
      <c r="A10" s="9">
        <v>23</v>
      </c>
      <c r="B10" s="12">
        <v>40.5</v>
      </c>
      <c r="C10" s="34">
        <v>0.39300000000000002</v>
      </c>
      <c r="D10" s="30" t="s">
        <v>14</v>
      </c>
      <c r="E10" s="25" t="s">
        <v>37</v>
      </c>
      <c r="F10" s="6">
        <v>528.5</v>
      </c>
      <c r="G10" s="2">
        <v>1078</v>
      </c>
      <c r="H10" s="2">
        <v>1267</v>
      </c>
      <c r="I10" s="2">
        <v>1644.9</v>
      </c>
      <c r="J10" s="2">
        <v>2139.5</v>
      </c>
      <c r="K10" s="2">
        <v>3227.3</v>
      </c>
      <c r="L10" s="3">
        <v>4457</v>
      </c>
    </row>
    <row r="11" spans="1:12" x14ac:dyDescent="0.25">
      <c r="A11" s="9">
        <v>22</v>
      </c>
      <c r="B11" s="12">
        <v>50.5</v>
      </c>
      <c r="C11" s="35">
        <v>0.41</v>
      </c>
      <c r="D11" s="31" t="s">
        <v>14</v>
      </c>
      <c r="E11" s="25" t="s">
        <v>32</v>
      </c>
      <c r="F11" s="6">
        <v>512.6</v>
      </c>
      <c r="G11" s="2">
        <v>938.4</v>
      </c>
      <c r="H11" s="2">
        <v>1183.0999999999999</v>
      </c>
      <c r="I11" s="2">
        <v>1574.4</v>
      </c>
      <c r="J11" s="2">
        <v>2012.5</v>
      </c>
      <c r="K11" s="2">
        <v>3048.8</v>
      </c>
      <c r="L11" s="3">
        <v>4237.5</v>
      </c>
    </row>
    <row r="12" spans="1:12" x14ac:dyDescent="0.25">
      <c r="A12" s="9">
        <v>21</v>
      </c>
      <c r="B12" s="12">
        <v>54</v>
      </c>
      <c r="C12" s="34">
        <v>0.43099999999999999</v>
      </c>
      <c r="D12" s="29" t="s">
        <v>15</v>
      </c>
      <c r="E12" s="25" t="s">
        <v>38</v>
      </c>
      <c r="F12" s="6">
        <v>481.1</v>
      </c>
      <c r="G12" s="2">
        <v>934.8</v>
      </c>
      <c r="H12" s="2">
        <v>1152.5</v>
      </c>
      <c r="I12" s="2">
        <v>1442.7</v>
      </c>
      <c r="J12" s="2">
        <v>1945.6</v>
      </c>
      <c r="K12" s="2">
        <v>2921.8</v>
      </c>
      <c r="L12" s="3">
        <v>4028</v>
      </c>
    </row>
    <row r="13" spans="1:12" x14ac:dyDescent="0.25">
      <c r="A13" s="9">
        <v>20</v>
      </c>
      <c r="B13" s="12">
        <v>62</v>
      </c>
      <c r="C13" s="36">
        <f>0.441</f>
        <v>0.441</v>
      </c>
      <c r="D13" s="29" t="s">
        <v>16</v>
      </c>
      <c r="E13" s="25" t="s">
        <v>33</v>
      </c>
      <c r="F13" s="6">
        <v>456.8</v>
      </c>
      <c r="G13" s="2">
        <v>864.6</v>
      </c>
      <c r="H13" s="2">
        <v>1098.4000000000001</v>
      </c>
      <c r="I13" s="2">
        <v>1334.5</v>
      </c>
      <c r="J13" s="2">
        <v>1855.4</v>
      </c>
      <c r="K13" s="2">
        <v>2788.9</v>
      </c>
      <c r="L13" s="3">
        <v>3836.2</v>
      </c>
    </row>
    <row r="14" spans="1:12" x14ac:dyDescent="0.25">
      <c r="A14" s="9">
        <v>19</v>
      </c>
      <c r="B14" s="12">
        <v>70</v>
      </c>
      <c r="C14" s="34">
        <v>0.47199999999999998</v>
      </c>
      <c r="D14" s="29" t="s">
        <v>17</v>
      </c>
      <c r="E14" s="25" t="s">
        <v>39</v>
      </c>
      <c r="F14" s="6">
        <v>437.9</v>
      </c>
      <c r="G14" s="2">
        <v>860.6</v>
      </c>
      <c r="H14" s="2">
        <v>1032</v>
      </c>
      <c r="I14" s="2">
        <v>1377.3</v>
      </c>
      <c r="J14" s="2">
        <v>1740.1</v>
      </c>
      <c r="K14" s="2">
        <v>2630.6</v>
      </c>
      <c r="L14" s="3">
        <v>3655.9</v>
      </c>
    </row>
    <row r="15" spans="1:12" x14ac:dyDescent="0.25">
      <c r="A15" s="9">
        <v>18</v>
      </c>
      <c r="B15" s="12">
        <v>83.5</v>
      </c>
      <c r="C15" s="34">
        <v>0.50800000000000001</v>
      </c>
      <c r="D15" s="29" t="s">
        <v>18</v>
      </c>
      <c r="E15" s="25" t="s">
        <v>34</v>
      </c>
      <c r="F15" s="6">
        <v>414.9</v>
      </c>
      <c r="G15" s="2">
        <v>790.1</v>
      </c>
      <c r="H15" s="2">
        <v>974.8</v>
      </c>
      <c r="I15" s="2">
        <v>1228.8</v>
      </c>
      <c r="J15" s="2">
        <v>1618</v>
      </c>
      <c r="K15" s="2">
        <v>2411.3000000000002</v>
      </c>
      <c r="L15" s="3">
        <v>3311.1</v>
      </c>
    </row>
    <row r="16" spans="1:12" x14ac:dyDescent="0.25">
      <c r="A16" s="9">
        <v>17</v>
      </c>
      <c r="B16" s="12">
        <v>92</v>
      </c>
      <c r="C16" s="34">
        <v>0.52200000000000002</v>
      </c>
      <c r="D16" s="29" t="s">
        <v>19</v>
      </c>
      <c r="E16" s="25" t="s">
        <v>35</v>
      </c>
      <c r="F16" s="6">
        <v>366.7</v>
      </c>
      <c r="G16" s="2">
        <v>752.5</v>
      </c>
      <c r="H16" s="2">
        <v>896.3</v>
      </c>
      <c r="I16" s="2">
        <v>1117.0999999999999</v>
      </c>
      <c r="J16" s="2">
        <v>1514.6</v>
      </c>
      <c r="K16" s="2">
        <v>2280.3000000000002</v>
      </c>
      <c r="L16" s="3">
        <v>3154.8</v>
      </c>
    </row>
    <row r="17" spans="1:12" x14ac:dyDescent="0.25">
      <c r="A17" s="9">
        <v>16</v>
      </c>
      <c r="B17" s="12">
        <v>103</v>
      </c>
      <c r="C17" s="34">
        <v>0.55200000000000005</v>
      </c>
      <c r="D17" s="29" t="s">
        <v>9</v>
      </c>
      <c r="E17" s="25" t="s">
        <v>40</v>
      </c>
      <c r="F17" s="6">
        <v>361.4</v>
      </c>
      <c r="G17" s="2">
        <v>694.9</v>
      </c>
      <c r="H17" s="2">
        <v>869.5</v>
      </c>
      <c r="I17" s="2">
        <v>1024.7</v>
      </c>
      <c r="J17" s="2">
        <v>1454</v>
      </c>
      <c r="K17" s="2">
        <v>2185.8000000000002</v>
      </c>
      <c r="L17" s="3">
        <v>3018.6</v>
      </c>
    </row>
    <row r="18" spans="1:12" x14ac:dyDescent="0.25">
      <c r="A18" s="9">
        <v>15</v>
      </c>
      <c r="B18" s="12">
        <v>129.5</v>
      </c>
      <c r="C18" s="34">
        <v>0.58299999999999996</v>
      </c>
      <c r="D18" s="29" t="s">
        <v>10</v>
      </c>
      <c r="E18" s="25" t="s">
        <v>41</v>
      </c>
      <c r="F18" s="6">
        <v>332.1</v>
      </c>
      <c r="G18" s="2">
        <v>682.5</v>
      </c>
      <c r="H18" s="2">
        <v>812.2</v>
      </c>
      <c r="I18" s="2">
        <v>999.7</v>
      </c>
      <c r="J18" s="2">
        <v>1363.7</v>
      </c>
      <c r="K18" s="2">
        <v>2051.9</v>
      </c>
      <c r="L18" s="3">
        <v>2836.6</v>
      </c>
    </row>
    <row r="19" spans="1:12" x14ac:dyDescent="0.25">
      <c r="A19" s="9">
        <v>14</v>
      </c>
      <c r="B19" s="12">
        <v>158.5</v>
      </c>
      <c r="C19" s="34">
        <v>0.63500000000000001</v>
      </c>
      <c r="D19" s="29" t="s">
        <v>11</v>
      </c>
      <c r="E19" s="25" t="s">
        <v>42</v>
      </c>
      <c r="F19" s="6">
        <v>333</v>
      </c>
      <c r="G19" s="2">
        <v>652.79999999999995</v>
      </c>
      <c r="H19" s="2">
        <v>775.7</v>
      </c>
      <c r="I19" s="2">
        <v>1017.2</v>
      </c>
      <c r="J19" s="2">
        <v>1287.7</v>
      </c>
      <c r="K19" s="2">
        <v>1926.8</v>
      </c>
      <c r="L19" s="3">
        <v>2663.3</v>
      </c>
    </row>
    <row r="20" spans="1:12" x14ac:dyDescent="0.25">
      <c r="A20" s="9">
        <v>13</v>
      </c>
      <c r="B20" s="12">
        <v>178</v>
      </c>
      <c r="C20" s="34">
        <v>0.66</v>
      </c>
      <c r="D20" s="29" t="s">
        <v>12</v>
      </c>
      <c r="E20" s="25" t="s">
        <v>43</v>
      </c>
      <c r="F20" s="6">
        <v>301.5</v>
      </c>
      <c r="G20" s="2">
        <v>596.1</v>
      </c>
      <c r="H20" s="2">
        <v>727</v>
      </c>
      <c r="I20" s="2">
        <v>887.7</v>
      </c>
      <c r="J20" s="2">
        <v>1212</v>
      </c>
      <c r="K20" s="2">
        <v>1815</v>
      </c>
      <c r="L20" s="3">
        <v>2500.6999999999998</v>
      </c>
    </row>
    <row r="21" spans="1:12" x14ac:dyDescent="0.25">
      <c r="A21" s="9">
        <v>12</v>
      </c>
      <c r="B21" s="12">
        <v>229.5</v>
      </c>
      <c r="C21" s="34">
        <v>0.7</v>
      </c>
      <c r="D21" s="29" t="s">
        <v>13</v>
      </c>
      <c r="E21" s="25" t="s">
        <v>44</v>
      </c>
      <c r="F21" s="6">
        <v>274.39999999999998</v>
      </c>
      <c r="G21" s="2">
        <v>563.20000000000005</v>
      </c>
      <c r="H21" s="2">
        <v>670.9</v>
      </c>
      <c r="I21" s="2">
        <v>825.5</v>
      </c>
      <c r="J21" s="2">
        <v>1130.3</v>
      </c>
      <c r="K21" s="2">
        <v>1707.2</v>
      </c>
      <c r="L21" s="3">
        <v>2366.1999999999998</v>
      </c>
    </row>
    <row r="22" spans="1:12" x14ac:dyDescent="0.25">
      <c r="A22" s="9">
        <v>11</v>
      </c>
      <c r="B22" s="12">
        <v>252</v>
      </c>
      <c r="C22" s="34">
        <v>0.74299999999999999</v>
      </c>
      <c r="D22" s="29" t="s">
        <v>20</v>
      </c>
      <c r="E22" s="25" t="s">
        <v>45</v>
      </c>
      <c r="F22" s="6">
        <v>295</v>
      </c>
      <c r="G22" s="2">
        <v>511.5</v>
      </c>
      <c r="H22" s="2">
        <v>649.1</v>
      </c>
      <c r="I22" s="2">
        <v>850</v>
      </c>
      <c r="J22" s="2">
        <v>1075.9000000000001</v>
      </c>
      <c r="K22" s="2">
        <v>1604.2</v>
      </c>
      <c r="L22" s="3">
        <v>2208.1999999999998</v>
      </c>
    </row>
    <row r="23" spans="1:12" x14ac:dyDescent="0.25">
      <c r="A23" s="9">
        <v>10</v>
      </c>
      <c r="B23" s="12">
        <v>315</v>
      </c>
      <c r="C23" s="34">
        <v>0.80300000000000005</v>
      </c>
      <c r="D23" s="29" t="s">
        <v>14</v>
      </c>
      <c r="E23" s="25" t="s">
        <v>46</v>
      </c>
      <c r="F23" s="6">
        <v>252.6</v>
      </c>
      <c r="G23" s="2">
        <v>488</v>
      </c>
      <c r="H23" s="2">
        <v>602.1</v>
      </c>
      <c r="I23" s="2">
        <v>722.3</v>
      </c>
      <c r="J23" s="2">
        <v>1006.6</v>
      </c>
      <c r="K23" s="2">
        <v>1509.6</v>
      </c>
      <c r="L23" s="3">
        <v>2081</v>
      </c>
    </row>
    <row r="24" spans="1:12" x14ac:dyDescent="0.25">
      <c r="A24" s="9">
        <v>9</v>
      </c>
      <c r="B24" s="12">
        <v>380.5</v>
      </c>
      <c r="C24" s="34">
        <v>0.85</v>
      </c>
      <c r="D24" s="29" t="s">
        <v>15</v>
      </c>
      <c r="E24" s="25" t="s">
        <v>47</v>
      </c>
      <c r="F24" s="6">
        <v>237.4</v>
      </c>
      <c r="G24" s="2">
        <v>464.8</v>
      </c>
      <c r="H24" s="2">
        <v>567.29999999999995</v>
      </c>
      <c r="I24" s="2">
        <v>687.1</v>
      </c>
      <c r="J24" s="2">
        <v>940.9</v>
      </c>
      <c r="K24" s="2">
        <v>1409</v>
      </c>
      <c r="L24" s="3">
        <v>1944.3</v>
      </c>
    </row>
    <row r="25" spans="1:12" x14ac:dyDescent="0.25">
      <c r="A25" s="9">
        <v>8</v>
      </c>
      <c r="B25" s="12">
        <v>430.5</v>
      </c>
      <c r="C25" s="34">
        <v>0.89</v>
      </c>
      <c r="D25" s="29" t="s">
        <v>16</v>
      </c>
      <c r="E25" s="25" t="s">
        <v>28</v>
      </c>
      <c r="F25" s="6">
        <v>241.3</v>
      </c>
      <c r="G25" s="2">
        <v>439.1</v>
      </c>
      <c r="H25" s="2">
        <v>550.79999999999995</v>
      </c>
      <c r="I25" s="2">
        <v>682.1</v>
      </c>
      <c r="J25" s="2">
        <v>900.1</v>
      </c>
      <c r="K25" s="2">
        <v>1331.9</v>
      </c>
      <c r="L25" s="3">
        <v>1821.7</v>
      </c>
    </row>
    <row r="26" spans="1:12" x14ac:dyDescent="0.25">
      <c r="A26" s="9">
        <v>7</v>
      </c>
      <c r="B26" s="12">
        <v>457.5</v>
      </c>
      <c r="C26" s="34">
        <v>0.91</v>
      </c>
      <c r="D26" s="29" t="s">
        <v>17</v>
      </c>
      <c r="E26" s="25" t="s">
        <v>48</v>
      </c>
      <c r="F26" s="6">
        <v>213.7</v>
      </c>
      <c r="G26" s="2">
        <v>424.8</v>
      </c>
      <c r="H26" s="2">
        <v>507.7</v>
      </c>
      <c r="I26" s="2">
        <v>626.79999999999995</v>
      </c>
      <c r="J26" s="2">
        <v>842.2</v>
      </c>
      <c r="K26" s="2">
        <v>1265.3</v>
      </c>
      <c r="L26" s="3">
        <v>1751.6</v>
      </c>
    </row>
    <row r="27" spans="1:12" x14ac:dyDescent="0.25">
      <c r="A27" s="9">
        <v>6</v>
      </c>
      <c r="B27" s="12">
        <v>540</v>
      </c>
      <c r="C27" s="34">
        <v>0.97199999999999998</v>
      </c>
      <c r="D27" s="29" t="s">
        <v>18</v>
      </c>
      <c r="E27" s="25" t="s">
        <v>27</v>
      </c>
      <c r="F27" s="6">
        <v>201.6</v>
      </c>
      <c r="G27" s="2">
        <v>383</v>
      </c>
      <c r="H27" s="2">
        <v>473.2</v>
      </c>
      <c r="I27" s="2">
        <v>674.8</v>
      </c>
      <c r="J27" s="2">
        <v>792.3</v>
      </c>
      <c r="K27" s="2">
        <v>1194.0999999999999</v>
      </c>
      <c r="L27" s="3">
        <v>1653.8</v>
      </c>
    </row>
    <row r="28" spans="1:12" x14ac:dyDescent="0.25">
      <c r="A28" s="9">
        <v>5</v>
      </c>
      <c r="B28" s="12">
        <v>656</v>
      </c>
      <c r="C28" s="34">
        <v>1.038</v>
      </c>
      <c r="D28" s="29" t="s">
        <v>19</v>
      </c>
      <c r="E28" s="25" t="s">
        <v>29</v>
      </c>
      <c r="F28" s="6">
        <v>193.9</v>
      </c>
      <c r="G28" s="2">
        <v>372</v>
      </c>
      <c r="H28" s="2">
        <v>454.4</v>
      </c>
      <c r="I28" s="2">
        <v>549.29999999999995</v>
      </c>
      <c r="J28" s="2">
        <v>749.1</v>
      </c>
      <c r="K28" s="2">
        <v>1119</v>
      </c>
      <c r="L28" s="3">
        <v>1542.7</v>
      </c>
    </row>
    <row r="29" spans="1:12" x14ac:dyDescent="0.25">
      <c r="A29" s="9">
        <v>4</v>
      </c>
      <c r="B29" s="12">
        <v>857.5</v>
      </c>
      <c r="C29" s="34">
        <v>1.1200000000000001</v>
      </c>
      <c r="D29" s="30"/>
      <c r="E29" s="25" t="s">
        <v>26</v>
      </c>
      <c r="F29" s="6">
        <v>181.8</v>
      </c>
      <c r="G29" s="2">
        <v>354.9</v>
      </c>
      <c r="H29" s="2">
        <v>425.5</v>
      </c>
      <c r="I29" s="2">
        <v>534</v>
      </c>
      <c r="J29" s="2">
        <v>704.3</v>
      </c>
      <c r="K29" s="2">
        <v>1054.3</v>
      </c>
      <c r="L29" s="3">
        <v>1455.9</v>
      </c>
    </row>
    <row r="30" spans="1:12" x14ac:dyDescent="0.25">
      <c r="A30" s="9">
        <v>3</v>
      </c>
      <c r="B30" s="13">
        <v>981</v>
      </c>
      <c r="C30" s="37">
        <v>1.196</v>
      </c>
      <c r="D30" s="32"/>
      <c r="E30" s="25" t="s">
        <v>25</v>
      </c>
      <c r="F30" s="6">
        <v>174.1</v>
      </c>
      <c r="G30" s="2">
        <v>323.8</v>
      </c>
      <c r="H30" s="2">
        <v>404.4</v>
      </c>
      <c r="I30" s="2">
        <v>491.4</v>
      </c>
      <c r="J30" s="2">
        <v>671.1</v>
      </c>
      <c r="K30" s="2">
        <v>1005.5</v>
      </c>
      <c r="L30" s="3">
        <v>1384.1</v>
      </c>
    </row>
    <row r="31" spans="1:12" x14ac:dyDescent="0.25">
      <c r="A31" s="9">
        <v>2</v>
      </c>
      <c r="B31" s="12">
        <v>1362.5</v>
      </c>
      <c r="C31" s="35">
        <v>1.3280000000000001</v>
      </c>
      <c r="D31" s="31" t="s">
        <v>12</v>
      </c>
      <c r="E31" s="25" t="s">
        <v>24</v>
      </c>
      <c r="F31" s="6">
        <v>151.4</v>
      </c>
      <c r="G31" s="2">
        <v>292.60000000000002</v>
      </c>
      <c r="H31" s="2">
        <v>357.8</v>
      </c>
      <c r="I31" s="2">
        <v>437.9</v>
      </c>
      <c r="J31" s="2">
        <v>593</v>
      </c>
      <c r="K31" s="2">
        <v>887</v>
      </c>
      <c r="L31" s="3">
        <v>1222.4000000000001</v>
      </c>
    </row>
    <row r="32" spans="1:12" x14ac:dyDescent="0.25">
      <c r="A32" s="10">
        <v>1</v>
      </c>
      <c r="B32" s="14">
        <v>2145</v>
      </c>
      <c r="C32" s="38">
        <v>1.5269999999999999</v>
      </c>
      <c r="D32" s="27" t="s">
        <v>20</v>
      </c>
      <c r="E32" s="26" t="s">
        <v>23</v>
      </c>
      <c r="F32" s="7">
        <v>135.5</v>
      </c>
      <c r="G32" s="4">
        <v>277.39999999999998</v>
      </c>
      <c r="H32" s="4">
        <v>321.2</v>
      </c>
      <c r="I32" s="4">
        <v>410.3</v>
      </c>
      <c r="J32" s="4">
        <v>523.9</v>
      </c>
      <c r="K32" s="4">
        <v>777.8</v>
      </c>
      <c r="L32" s="5">
        <v>1071.0999999999999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  <row r="38" spans="1:1" x14ac:dyDescent="0.25">
      <c r="A38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2023-02-23T08:11:04Z</dcterms:created>
  <dcterms:modified xsi:type="dcterms:W3CDTF">2023-02-23T09:05:55Z</dcterms:modified>
</cp:coreProperties>
</file>